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852A7A0E-1C57-4CFA-84AC-BEF97B455432}" xr6:coauthVersionLast="47" xr6:coauthVersionMax="47" xr10:uidLastSave="{00000000-0000-0000-0000-000000000000}"/>
  <bookViews>
    <workbookView xWindow="38280" yWindow="-120" windowWidth="29040" windowHeight="15840" activeTab="1" xr2:uid="{00000000-000D-0000-FFFF-FFFF00000000}"/>
  </bookViews>
  <sheets>
    <sheet name="COVID" sheetId="2" r:id="rId1"/>
    <sheet name="All Reportable Diseases 2024" sheetId="3" r:id="rId2"/>
  </sheets>
  <definedNames>
    <definedName name="_xlnm._FilterDatabase" localSheetId="1" hidden="1">'All Reportable Diseases 2024'!#REF!</definedName>
    <definedName name="_xlnm._FilterDatabase" localSheetId="0" hidden="1">COVID!#REF!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E20" i="3"/>
  <c r="F20" i="3"/>
  <c r="G20" i="3"/>
  <c r="H20" i="3"/>
  <c r="I20" i="3"/>
  <c r="J20" i="3"/>
  <c r="K20" i="3"/>
  <c r="L20" i="3"/>
  <c r="M20" i="3"/>
  <c r="N20" i="3"/>
  <c r="O20" i="3"/>
  <c r="D20" i="3"/>
  <c r="M4" i="2"/>
  <c r="I5" i="2"/>
  <c r="J5" i="2"/>
  <c r="K5" i="2"/>
  <c r="L5" i="2"/>
  <c r="M5" i="2"/>
  <c r="N5" i="2"/>
  <c r="O5" i="2"/>
  <c r="P5" i="2"/>
  <c r="Q5" i="2"/>
  <c r="R5" i="2"/>
  <c r="H5" i="2"/>
  <c r="P4" i="3"/>
  <c r="P20" i="3" s="1"/>
  <c r="T3" i="2" l="1"/>
  <c r="S5" i="2" l="1"/>
  <c r="T4" i="2"/>
  <c r="T5" i="2" s="1"/>
</calcChain>
</file>

<file path=xl/sharedStrings.xml><?xml version="1.0" encoding="utf-8"?>
<sst xmlns="http://schemas.openxmlformats.org/spreadsheetml/2006/main" count="48" uniqueCount="35">
  <si>
    <t>Disease</t>
  </si>
  <si>
    <t>January</t>
  </si>
  <si>
    <t xml:space="preserve">February </t>
  </si>
  <si>
    <t>March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</si>
  <si>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</si>
  <si>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</si>
  <si>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</si>
  <si>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</si>
  <si>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</si>
  <si>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</si>
  <si>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</si>
  <si>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</si>
  <si>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December</t>
  </si>
  <si>
    <t>Year Total</t>
  </si>
  <si>
    <t>Confirmed COVID-19</t>
  </si>
  <si>
    <t>Probable COVID-19</t>
  </si>
  <si>
    <t>ALL COVID-19</t>
  </si>
  <si>
    <t>Reportable Disease (Confirmed and probable only)</t>
  </si>
  <si>
    <t>Campylobacteriosis</t>
  </si>
  <si>
    <t>Chlamydia infection</t>
  </si>
  <si>
    <t>CPO</t>
  </si>
  <si>
    <t>Cyclosporiasis</t>
  </si>
  <si>
    <t>E. coli, Shiga Toxin-Producing (O157:H7, Not O157, Unknown Serotype)</t>
  </si>
  <si>
    <t>Ehrlichiosis-Ehrlichia chaffeensis</t>
  </si>
  <si>
    <t>Gonococcal infection</t>
  </si>
  <si>
    <t>Hepatitis B (including delta) - chronic</t>
  </si>
  <si>
    <t>Hepatitis C - chronic</t>
  </si>
  <si>
    <t>Influenza-associated hospitalization</t>
  </si>
  <si>
    <t>Lyme Disease</t>
  </si>
  <si>
    <t>Meningitis - aseptic/viral</t>
  </si>
  <si>
    <t>Salmonellosis</t>
  </si>
  <si>
    <t>Shigellosis</t>
  </si>
  <si>
    <t>Streptococcal - Group A -invasive</t>
  </si>
  <si>
    <t>Streptococcus pneumoniae - invasive antibiotic resistance unknown or non-resistant</t>
  </si>
  <si>
    <t>TOTAL Disease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</si>
</sst>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color indexed="8"/>
      <name val="Tahom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118"/>
      <name val="Nunito Sans"/>
    </font>
    <font>
      <b/>
      <sz val="10"/>
      <color theme="1"/>
      <name val="Arial"/>
      <family val="2"/>
    </font>
    <font>
      <b/>
      <sz val="10"/>
      <color indexed="8"/>
      <name val="Tahoma"/>
      <family val="2"/>
    </font>
    <font>
      <b/>
      <sz val="10"/>
      <name val="Arial"/>
      <family val="2"/>
    </font>
    <font>
      <sz val="10"/>
      <color rgb="FF000000"/>
      <name val="Tahoma"/>
      <charset val="1"/>
    </font>
    <font>
      <sz val="10"/>
      <color rgb="FF000000"/>
      <name val="Tahoma"/>
    </font>
    <font>
      <sz val="10"/>
      <color theme="1"/>
      <name val="Tahoma"/>
    </font>
    <font>
      <b/>
      <sz val="10"/>
      <color theme="1"/>
      <name val="Tahoma"/>
    </font>
    <font>
      <sz val="10"/>
      <name val="Tahoma"/>
    </font>
    <font>
      <sz val="10"/>
      <color indexed="8"/>
      <name val="Tahoma"/>
    </font>
    <font>
      <b/>
      <sz val="10"/>
      <name val="Tahoma"/>
    </font>
    <font>
      <b/>
      <sz val="10"/>
      <name val="Arial"/>
    </font>
    <font>
      <sz val="13.5"/>
      <color rgb="FF00008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top" readingOrder="1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1" applyFont="1"/>
    <xf numFmtId="0" fontId="8" fillId="0" borderId="0" xfId="0" applyFont="1" applyAlignment="1" applyProtection="1">
      <alignment horizontal="left" vertical="top" readingOrder="1"/>
      <protection locked="0"/>
    </xf>
    <xf numFmtId="0" fontId="9" fillId="0" borderId="0" xfId="0" applyFont="1"/>
    <xf numFmtId="0" fontId="10" fillId="0" borderId="0" xfId="0" applyFont="1" applyAlignment="1">
      <alignment readingOrder="1"/>
    </xf>
    <xf numFmtId="14" fontId="10" fillId="0" borderId="0" xfId="0" applyNumberFormat="1" applyFont="1" applyAlignment="1">
      <alignment readingOrder="1"/>
    </xf>
    <xf numFmtId="0" fontId="13" fillId="0" borderId="0" xfId="1" applyFont="1"/>
    <xf numFmtId="0" fontId="14" fillId="0" borderId="0" xfId="0" applyFont="1"/>
    <xf numFmtId="0" fontId="15" fillId="0" borderId="0" xfId="0" applyFont="1" applyAlignment="1" applyProtection="1">
      <alignment horizontal="left" vertical="top" readingOrder="1"/>
      <protection locked="0"/>
    </xf>
    <xf numFmtId="0" fontId="11" fillId="0" borderId="0" xfId="0" applyFont="1" applyAlignment="1">
      <alignment readingOrder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3" xfId="1" applyFont="1" applyFill="1" applyBorder="1"/>
    <xf numFmtId="0" fontId="16" fillId="0" borderId="4" xfId="0" applyFont="1" applyBorder="1"/>
    <xf numFmtId="0" fontId="16" fillId="0" borderId="5" xfId="0" applyFont="1" applyBorder="1"/>
    <xf numFmtId="0" fontId="10" fillId="0" borderId="6" xfId="0" applyFont="1" applyBorder="1" applyAlignment="1">
      <alignment readingOrder="1"/>
    </xf>
    <xf numFmtId="0" fontId="12" fillId="0" borderId="0" xfId="1" applyFont="1"/>
    <xf numFmtId="0" fontId="13" fillId="0" borderId="7" xfId="1" applyFont="1" applyBorder="1"/>
    <xf numFmtId="0" fontId="10" fillId="0" borderId="6" xfId="0" applyFont="1" applyBorder="1"/>
    <xf numFmtId="0" fontId="17" fillId="0" borderId="1" xfId="0" applyFont="1" applyBorder="1"/>
    <xf numFmtId="0" fontId="18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3" fillId="2" borderId="9" xfId="1" applyFont="1" applyFill="1" applyBorder="1"/>
    <xf numFmtId="0" fontId="13" fillId="0" borderId="0" xfId="1" applyFont="1" applyBorder="1"/>
    <xf numFmtId="0" fontId="0" fillId="0" borderId="8" xfId="0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B479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COVID-19 Cases Meigs County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COVID!$G$3</c:f>
              <c:strCache>
                <c:ptCount val="1"/>
                <c:pt idx="0">
                  <c:v>Confirmed COVID-19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COVID!$H$2:$S$2</c:f>
              <c:strCache>
                <c:ptCount val="12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 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COVID!$H$3:$S$3</c:f>
              <c:numCache>
                <c:formatCode>General</c:formatCode>
                <c:ptCount val="12"/>
                <c:pt idx="0">
                  <c:v>129</c:v>
                </c:pt>
                <c:pt idx="1">
                  <c:v>67</c:v>
                </c:pt>
                <c:pt idx="2">
                  <c:v>47</c:v>
                </c:pt>
                <c:pt idx="3">
                  <c:v>18</c:v>
                </c:pt>
                <c:pt idx="4">
                  <c:v>3</c:v>
                </c:pt>
                <c:pt idx="5">
                  <c:v>17</c:v>
                </c:pt>
                <c:pt idx="6">
                  <c:v>31</c:v>
                </c:pt>
                <c:pt idx="7">
                  <c:v>74</c:v>
                </c:pt>
                <c:pt idx="8">
                  <c:v>119</c:v>
                </c:pt>
                <c:pt idx="9">
                  <c:v>57</c:v>
                </c:pt>
                <c:pt idx="10">
                  <c:v>27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6F5-A270-2B6FBC234A30}"/>
            </c:ext>
          </c:extLst>
        </c:ser>
        <c:ser>
          <c:idx val="1"/>
          <c:order val="1"/>
          <c:tx>
            <c:strRef>
              <c:f>COVID!$G$4</c:f>
              <c:strCache>
                <c:ptCount val="1"/>
                <c:pt idx="0">
                  <c:v>Probable COVID-19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COVID!$H$2:$S$2</c:f>
              <c:strCache>
                <c:ptCount val="12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 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COVID!$H$4:$S$4</c:f>
              <c:numCache>
                <c:formatCode>General</c:formatCode>
                <c:ptCount val="12"/>
                <c:pt idx="0">
                  <c:v>9</c:v>
                </c:pt>
                <c:pt idx="1">
                  <c:v>3</c:v>
                </c:pt>
                <c:pt idx="2">
                  <c:v>33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1</c:v>
                </c:pt>
                <c:pt idx="7">
                  <c:v>10</c:v>
                </c:pt>
                <c:pt idx="8">
                  <c:v>13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D-46F5-A270-2B6FBC234A30}"/>
            </c:ext>
          </c:extLst>
        </c:ser>
        <c:ser>
          <c:idx val="2"/>
          <c:order val="2"/>
          <c:tx>
            <c:strRef>
              <c:f>COVID!$G$5</c:f>
              <c:strCache>
                <c:ptCount val="1"/>
                <c:pt idx="0">
                  <c:v>ALL COVID-19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COVID!$H$2:$S$2</c:f>
              <c:strCache>
                <c:ptCount val="12"/>
                <c:pt idx="0">
                  <c:v>January</c:v>
                </c:pt>
                <c:pt idx="1">
                  <c:v>February 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 </c:v>
                </c:pt>
                <c:pt idx="8">
                  <c:v>September</c:v>
                </c:pt>
                <c:pt idx="9">
                  <c:v>October 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COVID!$H$5:$S$5</c:f>
              <c:numCache>
                <c:formatCode>General</c:formatCode>
                <c:ptCount val="12"/>
                <c:pt idx="0">
                  <c:v>138</c:v>
                </c:pt>
                <c:pt idx="1">
                  <c:v>70</c:v>
                </c:pt>
                <c:pt idx="2">
                  <c:v>80</c:v>
                </c:pt>
                <c:pt idx="3">
                  <c:v>20</c:v>
                </c:pt>
                <c:pt idx="4">
                  <c:v>3</c:v>
                </c:pt>
                <c:pt idx="5">
                  <c:v>34</c:v>
                </c:pt>
                <c:pt idx="6">
                  <c:v>32</c:v>
                </c:pt>
                <c:pt idx="7">
                  <c:v>84</c:v>
                </c:pt>
                <c:pt idx="8">
                  <c:v>132</c:v>
                </c:pt>
                <c:pt idx="9">
                  <c:v>59</c:v>
                </c:pt>
                <c:pt idx="10">
                  <c:v>31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D-46F5-A270-2B6FBC23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934239"/>
        <c:axId val="468920095"/>
      </c:lineChart>
      <c:catAx>
        <c:axId val="46893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20095"/>
        <c:crosses val="autoZero"/>
        <c:auto val="1"/>
        <c:lblAlgn val="ctr"/>
        <c:lblOffset val="100"/>
        <c:noMultiLvlLbl val="0"/>
      </c:catAx>
      <c:valAx>
        <c:axId val="4689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93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28575</xdr:rowOff>
    </xdr:from>
    <xdr:to>
      <xdr:col>20</xdr:col>
      <xdr:colOff>0</xdr:colOff>
      <xdr:row>34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9682E-CAA6-2BE5-9B54-9CDD362C7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G2:T5" totalsRowShown="0" headerRowDxfId="12">
  <autoFilter ref="G2:T5" xr:uid="{00000000-0009-0000-0100-000001000000}"/>
  <tableColumns count="14">
    <tableColumn id="1" xr3:uid="{00000000-0010-0000-0000-000001000000}" name="Disease" dataDxfId="11"/>
    <tableColumn id="2" xr3:uid="{00000000-0010-0000-0000-000002000000}" name="January"/>
    <tableColumn id="3" xr3:uid="{00000000-0010-0000-0000-000003000000}" name="February " dataDxfId="10"/>
    <tableColumn id="4" xr3:uid="{00000000-0010-0000-0000-000004000000}" name="March" dataDxfId="9"/>
    <tableColumn id="5" xr3:uid="{00000000-0010-0000-0000-000005000000}" name="April" dataDxfId="8"/>
    <tableColumn id="6" xr3:uid="{00000000-0010-0000-0000-000006000000}" name="May" dataDxfId="7"/>
    <tableColumn id="7" xr3:uid="{00000000-0010-0000-0000-000007000000}" name="June" dataDxfId="6"/>
    <tableColumn id="8" xr3:uid="{00000000-0010-0000-0000-000008000000}" name="July" dataDxfId="5"/>
    <tableColumn id="9" xr3:uid="{00000000-0010-0000-0000-000009000000}" name="August " dataDxfId="4"/>
    <tableColumn id="10" xr3:uid="{00000000-0010-0000-0000-00000A000000}" name="September" dataDxfId="3"/>
    <tableColumn id="11" xr3:uid="{00000000-0010-0000-0000-00000B000000}" name="October "/>
    <tableColumn id="12" xr3:uid="{00000000-0010-0000-0000-00000C000000}" name="November" dataDxfId="2"/>
    <tableColumn id="13" xr3:uid="{00000000-0010-0000-0000-00000D000000}" name="December" dataDxfId="1"/>
    <tableColumn id="14" xr3:uid="{00000000-0010-0000-0000-00000E000000}" name="Year Total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workbookViewId="0">
      <selection activeCell="U2" sqref="U2:W5"/>
    </sheetView>
  </sheetViews>
  <sheetFormatPr defaultRowHeight="12.45" x14ac:dyDescent="0.3"/>
  <cols>
    <col min="1" max="1" width="11.3828125" customWidth="1"/>
    <col min="7" max="7" width="19" customWidth="1"/>
    <col min="20" max="20" width="10.84375" customWidth="1"/>
  </cols>
  <sheetData>
    <row r="1" spans="1:23" x14ac:dyDescent="0.3">
      <c r="A1" s="10"/>
      <c r="B1" s="11"/>
      <c r="C1" s="10"/>
      <c r="D1" s="10"/>
      <c r="E1" s="10"/>
    </row>
    <row r="2" spans="1:23" ht="14.15" x14ac:dyDescent="0.35">
      <c r="A2" s="10"/>
      <c r="B2" s="11"/>
      <c r="C2" s="10"/>
      <c r="D2" s="10"/>
      <c r="E2" s="10"/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3" t="s">
        <v>13</v>
      </c>
      <c r="U2" s="27"/>
      <c r="V2" s="27"/>
      <c r="W2" s="27"/>
    </row>
    <row r="3" spans="1:23" ht="18.899999999999999" x14ac:dyDescent="0.65">
      <c r="A3" s="10"/>
      <c r="B3" s="11"/>
      <c r="C3" s="10"/>
      <c r="D3" s="10"/>
      <c r="E3" s="10"/>
      <c r="G3" s="4" t="s">
        <v>14</v>
      </c>
      <c r="H3" s="5">
        <v>129</v>
      </c>
      <c r="I3" s="4">
        <v>67</v>
      </c>
      <c r="J3" s="4">
        <v>47</v>
      </c>
      <c r="K3" s="4">
        <v>18</v>
      </c>
      <c r="L3" s="4">
        <v>3</v>
      </c>
      <c r="M3" s="4">
        <v>17</v>
      </c>
      <c r="N3" s="4">
        <v>31</v>
      </c>
      <c r="O3" s="4">
        <v>74</v>
      </c>
      <c r="P3" s="4">
        <v>119</v>
      </c>
      <c r="Q3" s="4">
        <v>57</v>
      </c>
      <c r="R3" s="4">
        <v>27</v>
      </c>
      <c r="S3" s="4">
        <v>42</v>
      </c>
      <c r="T3" s="4">
        <f>SUM(Table1[[#This Row],[January]:[December]])</f>
        <v>631</v>
      </c>
      <c r="U3" s="27"/>
      <c r="V3" s="27"/>
      <c r="W3" s="27"/>
    </row>
    <row r="4" spans="1:23" ht="18.899999999999999" x14ac:dyDescent="0.65">
      <c r="A4" s="10"/>
      <c r="B4" s="11"/>
      <c r="C4" s="10"/>
      <c r="D4" s="10"/>
      <c r="E4" s="10"/>
      <c r="G4" s="4" t="s">
        <v>15</v>
      </c>
      <c r="H4" s="5">
        <v>9</v>
      </c>
      <c r="I4" s="4">
        <v>3</v>
      </c>
      <c r="J4" s="4">
        <v>33</v>
      </c>
      <c r="K4" s="4">
        <v>2</v>
      </c>
      <c r="L4" s="4">
        <v>0</v>
      </c>
      <c r="M4" s="4">
        <f t="shared" ref="M4" si="0">SUM(M2:M3)</f>
        <v>17</v>
      </c>
      <c r="N4" s="4">
        <v>1</v>
      </c>
      <c r="O4" s="4">
        <v>10</v>
      </c>
      <c r="P4" s="4">
        <v>13</v>
      </c>
      <c r="Q4" s="4">
        <v>2</v>
      </c>
      <c r="R4" s="4">
        <v>4</v>
      </c>
      <c r="S4" s="4">
        <v>3</v>
      </c>
      <c r="T4" s="4">
        <f>SUM(Table1[[#This Row],[January]:[December]])</f>
        <v>97</v>
      </c>
      <c r="U4" s="27"/>
      <c r="V4" s="27"/>
      <c r="W4" s="27"/>
    </row>
    <row r="5" spans="1:23" ht="14.15" x14ac:dyDescent="0.35">
      <c r="A5" s="10"/>
      <c r="B5" s="11"/>
      <c r="C5" s="10"/>
      <c r="D5" s="10"/>
      <c r="E5" s="10"/>
      <c r="G5" s="4" t="s">
        <v>16</v>
      </c>
      <c r="H5" s="4">
        <f>SUM(H3:H4)</f>
        <v>138</v>
      </c>
      <c r="I5" s="4">
        <f t="shared" ref="I5:T5" si="1">SUM(I3:I4)</f>
        <v>70</v>
      </c>
      <c r="J5" s="4">
        <f t="shared" si="1"/>
        <v>80</v>
      </c>
      <c r="K5" s="4">
        <f t="shared" si="1"/>
        <v>20</v>
      </c>
      <c r="L5" s="4">
        <f t="shared" si="1"/>
        <v>3</v>
      </c>
      <c r="M5" s="4">
        <f t="shared" si="1"/>
        <v>34</v>
      </c>
      <c r="N5" s="4">
        <f t="shared" si="1"/>
        <v>32</v>
      </c>
      <c r="O5" s="4">
        <f t="shared" si="1"/>
        <v>84</v>
      </c>
      <c r="P5" s="4">
        <f t="shared" si="1"/>
        <v>132</v>
      </c>
      <c r="Q5" s="4">
        <f t="shared" si="1"/>
        <v>59</v>
      </c>
      <c r="R5" s="4">
        <f t="shared" si="1"/>
        <v>31</v>
      </c>
      <c r="S5" s="4">
        <f t="shared" si="1"/>
        <v>45</v>
      </c>
      <c r="T5" s="4">
        <f t="shared" si="1"/>
        <v>728</v>
      </c>
      <c r="U5" s="27"/>
      <c r="V5" s="27"/>
      <c r="W5" s="27"/>
    </row>
    <row r="6" spans="1:23" x14ac:dyDescent="0.3">
      <c r="A6" s="10"/>
      <c r="B6" s="11"/>
      <c r="C6" s="10"/>
      <c r="D6" s="10"/>
      <c r="E6" s="10"/>
    </row>
    <row r="7" spans="1:23" x14ac:dyDescent="0.3">
      <c r="A7" s="10"/>
      <c r="B7" s="11"/>
      <c r="C7" s="10"/>
      <c r="D7" s="10"/>
      <c r="E7" s="10"/>
    </row>
    <row r="8" spans="1:23" x14ac:dyDescent="0.3">
      <c r="A8" s="10"/>
      <c r="B8" s="11"/>
      <c r="C8" s="10"/>
      <c r="D8" s="10"/>
      <c r="E8" s="10"/>
    </row>
    <row r="9" spans="1:23" x14ac:dyDescent="0.3">
      <c r="A9" s="10"/>
      <c r="B9" s="11"/>
      <c r="C9" s="10"/>
      <c r="D9" s="10"/>
      <c r="E9" s="10"/>
    </row>
    <row r="10" spans="1:23" x14ac:dyDescent="0.3">
      <c r="A10" s="10"/>
      <c r="B10" s="11"/>
      <c r="C10" s="10"/>
      <c r="D10" s="10"/>
      <c r="E10" s="10"/>
    </row>
    <row r="11" spans="1:23" x14ac:dyDescent="0.3">
      <c r="A11" s="10"/>
      <c r="B11" s="11"/>
      <c r="C11" s="10"/>
      <c r="D11" s="10"/>
      <c r="E11" s="10"/>
    </row>
    <row r="12" spans="1:23" x14ac:dyDescent="0.3">
      <c r="A12" s="10"/>
      <c r="B12" s="11"/>
      <c r="C12" s="10"/>
      <c r="D12" s="10"/>
      <c r="E12" s="10"/>
    </row>
    <row r="13" spans="1:23" x14ac:dyDescent="0.3">
      <c r="A13" s="10"/>
      <c r="B13" s="11"/>
      <c r="C13" s="10"/>
      <c r="D13" s="10"/>
      <c r="E13" s="10"/>
    </row>
    <row r="14" spans="1:23" x14ac:dyDescent="0.3">
      <c r="A14" s="10"/>
      <c r="B14" s="11"/>
      <c r="C14" s="10"/>
      <c r="D14" s="10"/>
      <c r="E14" s="10"/>
    </row>
    <row r="15" spans="1:23" x14ac:dyDescent="0.3">
      <c r="A15" s="10"/>
      <c r="B15" s="11"/>
      <c r="C15" s="10"/>
      <c r="D15" s="10"/>
      <c r="E15" s="10"/>
    </row>
    <row r="16" spans="1:23" x14ac:dyDescent="0.3">
      <c r="A16" s="10"/>
      <c r="B16" s="11"/>
      <c r="C16" s="10"/>
      <c r="D16" s="10"/>
      <c r="E16" s="10"/>
    </row>
    <row r="17" spans="1:5" x14ac:dyDescent="0.3">
      <c r="A17" s="10"/>
      <c r="B17" s="11"/>
      <c r="C17" s="10"/>
      <c r="D17" s="10"/>
      <c r="E17" s="10"/>
    </row>
    <row r="18" spans="1:5" x14ac:dyDescent="0.3">
      <c r="A18" s="10"/>
      <c r="B18" s="11"/>
      <c r="C18" s="10"/>
      <c r="D18" s="10"/>
      <c r="E18" s="10"/>
    </row>
    <row r="19" spans="1:5" x14ac:dyDescent="0.3">
      <c r="A19" s="10"/>
      <c r="B19" s="11"/>
      <c r="C19" s="10"/>
      <c r="D19" s="10"/>
      <c r="E19" s="10"/>
    </row>
    <row r="20" spans="1:5" x14ac:dyDescent="0.3">
      <c r="A20" s="10"/>
      <c r="B20" s="11"/>
      <c r="C20" s="10"/>
      <c r="D20" s="10"/>
      <c r="E20" s="10"/>
    </row>
    <row r="21" spans="1:5" x14ac:dyDescent="0.3">
      <c r="A21" s="10"/>
      <c r="B21" s="11"/>
      <c r="C21" s="10"/>
      <c r="D21" s="10"/>
      <c r="E21" s="10"/>
    </row>
    <row r="22" spans="1:5" x14ac:dyDescent="0.3">
      <c r="A22" s="10"/>
      <c r="B22" s="11"/>
      <c r="C22" s="10"/>
      <c r="D22" s="10"/>
      <c r="E22" s="10"/>
    </row>
    <row r="23" spans="1:5" x14ac:dyDescent="0.3">
      <c r="A23" s="10"/>
      <c r="B23" s="11"/>
      <c r="C23" s="10"/>
      <c r="D23" s="10"/>
      <c r="E23" s="10"/>
    </row>
    <row r="24" spans="1:5" x14ac:dyDescent="0.3">
      <c r="A24" s="10"/>
      <c r="B24" s="11"/>
      <c r="C24" s="10"/>
      <c r="D24" s="10"/>
      <c r="E24" s="10"/>
    </row>
    <row r="25" spans="1:5" x14ac:dyDescent="0.3">
      <c r="A25" s="10"/>
      <c r="B25" s="11"/>
      <c r="C25" s="10"/>
      <c r="D25" s="10"/>
      <c r="E25" s="10"/>
    </row>
    <row r="26" spans="1:5" x14ac:dyDescent="0.3">
      <c r="A26" s="10"/>
      <c r="B26" s="11"/>
      <c r="C26" s="10"/>
      <c r="D26" s="10"/>
      <c r="E26" s="10"/>
    </row>
    <row r="27" spans="1:5" x14ac:dyDescent="0.3">
      <c r="A27" s="10"/>
      <c r="B27" s="11"/>
      <c r="C27" s="10"/>
      <c r="D27" s="10"/>
      <c r="E27" s="10"/>
    </row>
    <row r="28" spans="1:5" x14ac:dyDescent="0.3">
      <c r="A28" s="10"/>
      <c r="B28" s="11"/>
      <c r="C28" s="10"/>
      <c r="D28" s="10"/>
      <c r="E28" s="10"/>
    </row>
    <row r="29" spans="1:5" x14ac:dyDescent="0.3">
      <c r="A29" s="10"/>
      <c r="B29" s="11"/>
      <c r="C29" s="10"/>
      <c r="D29" s="10"/>
      <c r="E29" s="10"/>
    </row>
    <row r="30" spans="1:5" x14ac:dyDescent="0.3">
      <c r="A30" s="10"/>
      <c r="B30" s="11"/>
      <c r="C30" s="10"/>
      <c r="D30" s="10"/>
      <c r="E30" s="10"/>
    </row>
    <row r="31" spans="1:5" x14ac:dyDescent="0.3">
      <c r="A31" s="10"/>
      <c r="B31" s="11"/>
      <c r="C31" s="10"/>
      <c r="D31" s="10"/>
      <c r="E31" s="10"/>
    </row>
    <row r="32" spans="1:5" x14ac:dyDescent="0.3">
      <c r="A32" s="10"/>
      <c r="B32" s="11"/>
      <c r="C32" s="10"/>
      <c r="D32" s="10"/>
      <c r="E32" s="10"/>
    </row>
    <row r="33" spans="1:6" x14ac:dyDescent="0.3">
      <c r="A33" s="10"/>
      <c r="B33" s="11"/>
      <c r="C33" s="10"/>
      <c r="D33" s="10"/>
      <c r="E33" s="10"/>
    </row>
    <row r="34" spans="1:6" x14ac:dyDescent="0.3">
      <c r="A34" s="10"/>
      <c r="B34" s="11"/>
      <c r="C34" s="10"/>
      <c r="D34" s="10"/>
      <c r="E34" s="10"/>
    </row>
    <row r="35" spans="1:6" x14ac:dyDescent="0.3">
      <c r="A35" s="10"/>
      <c r="B35" s="11"/>
      <c r="C35" s="10"/>
      <c r="D35" s="10"/>
      <c r="E35" s="10"/>
    </row>
    <row r="36" spans="1:6" x14ac:dyDescent="0.3">
      <c r="A36" s="10"/>
      <c r="B36" s="11"/>
      <c r="C36" s="10"/>
      <c r="D36" s="10"/>
      <c r="E36" s="10"/>
    </row>
    <row r="37" spans="1:6" x14ac:dyDescent="0.3">
      <c r="A37" s="10"/>
      <c r="B37" s="11"/>
      <c r="C37" s="10"/>
      <c r="D37" s="10"/>
      <c r="E37" s="10"/>
    </row>
    <row r="38" spans="1:6" x14ac:dyDescent="0.3">
      <c r="A38" s="10"/>
      <c r="B38" s="11"/>
      <c r="C38" s="10"/>
      <c r="D38" s="10"/>
      <c r="E38" s="10"/>
    </row>
    <row r="39" spans="1:6" x14ac:dyDescent="0.3">
      <c r="A39" s="10"/>
      <c r="B39" s="11"/>
      <c r="C39" s="10"/>
      <c r="D39" s="10"/>
      <c r="E39" s="10"/>
    </row>
    <row r="40" spans="1:6" x14ac:dyDescent="0.3">
      <c r="A40" s="10"/>
      <c r="B40" s="11"/>
      <c r="C40" s="10"/>
      <c r="D40" s="10"/>
      <c r="E40" s="10"/>
    </row>
    <row r="41" spans="1:6" x14ac:dyDescent="0.3">
      <c r="A41" s="10"/>
      <c r="B41" s="11"/>
      <c r="C41" s="10"/>
      <c r="D41" s="10"/>
      <c r="E41" s="10"/>
    </row>
    <row r="42" spans="1:6" x14ac:dyDescent="0.3">
      <c r="A42" s="10"/>
      <c r="B42" s="11"/>
      <c r="C42" s="10"/>
      <c r="D42" s="10"/>
      <c r="E42" s="10"/>
    </row>
    <row r="43" spans="1:6" x14ac:dyDescent="0.3">
      <c r="A43" s="10"/>
      <c r="B43" s="11"/>
      <c r="C43" s="10"/>
      <c r="D43" s="10"/>
      <c r="E43" s="10"/>
    </row>
    <row r="44" spans="1:6" x14ac:dyDescent="0.3">
      <c r="A44" s="10"/>
      <c r="B44" s="11"/>
      <c r="C44" s="10"/>
      <c r="D44" s="10"/>
      <c r="E44" s="10"/>
    </row>
    <row r="45" spans="1:6" x14ac:dyDescent="0.3">
      <c r="A45" s="10"/>
      <c r="B45" s="11"/>
      <c r="C45" s="10"/>
      <c r="D45" s="10"/>
      <c r="E45" s="10"/>
    </row>
    <row r="46" spans="1:6" ht="17.149999999999999" x14ac:dyDescent="0.4">
      <c r="A46" s="10"/>
      <c r="B46" s="11"/>
      <c r="C46" s="10"/>
      <c r="D46" s="10"/>
      <c r="E46" s="10"/>
      <c r="F46" s="26"/>
    </row>
    <row r="47" spans="1:6" x14ac:dyDescent="0.3">
      <c r="A47" s="10"/>
      <c r="B47" s="11"/>
      <c r="C47" s="10"/>
      <c r="D47" s="10"/>
      <c r="E47" s="10"/>
    </row>
    <row r="48" spans="1:6" x14ac:dyDescent="0.3">
      <c r="A48" s="10"/>
      <c r="B48" s="11"/>
      <c r="C48" s="10"/>
      <c r="D48" s="10"/>
      <c r="E48" s="10"/>
    </row>
    <row r="49" spans="1:5" x14ac:dyDescent="0.3">
      <c r="A49" s="10"/>
      <c r="B49" s="11"/>
      <c r="C49" s="10"/>
      <c r="D49" s="10"/>
      <c r="E49" s="10"/>
    </row>
    <row r="50" spans="1:5" x14ac:dyDescent="0.3">
      <c r="A50" s="10"/>
      <c r="B50" s="11"/>
      <c r="C50" s="10"/>
      <c r="D50" s="10"/>
      <c r="E50" s="10"/>
    </row>
    <row r="51" spans="1:5" x14ac:dyDescent="0.3">
      <c r="A51" s="10"/>
      <c r="B51" s="11"/>
      <c r="C51" s="10"/>
      <c r="D51" s="10"/>
      <c r="E51" s="10"/>
    </row>
    <row r="52" spans="1:5" x14ac:dyDescent="0.3">
      <c r="A52" s="10"/>
      <c r="B52" s="11"/>
      <c r="C52" s="10"/>
      <c r="D52" s="10"/>
      <c r="E52" s="10"/>
    </row>
    <row r="53" spans="1:5" x14ac:dyDescent="0.3">
      <c r="A53" s="10"/>
      <c r="B53" s="11"/>
      <c r="C53" s="10"/>
      <c r="D53" s="10"/>
      <c r="E53" s="10"/>
    </row>
    <row r="54" spans="1:5" x14ac:dyDescent="0.3">
      <c r="A54" s="10"/>
      <c r="B54" s="11"/>
      <c r="C54" s="10"/>
      <c r="D54" s="10"/>
      <c r="E54" s="10"/>
    </row>
    <row r="55" spans="1:5" x14ac:dyDescent="0.3">
      <c r="A55" s="10"/>
      <c r="B55" s="11"/>
      <c r="C55" s="10"/>
      <c r="D55" s="10"/>
      <c r="E55" s="10"/>
    </row>
    <row r="56" spans="1:5" x14ac:dyDescent="0.3">
      <c r="A56" s="10"/>
      <c r="B56" s="11"/>
      <c r="C56" s="10"/>
      <c r="D56" s="10"/>
      <c r="E56" s="10"/>
    </row>
    <row r="57" spans="1:5" x14ac:dyDescent="0.3">
      <c r="A57" s="10"/>
      <c r="B57" s="11"/>
      <c r="C57" s="10"/>
      <c r="D57" s="10"/>
      <c r="E57" s="10"/>
    </row>
    <row r="58" spans="1:5" x14ac:dyDescent="0.3">
      <c r="A58" s="10"/>
      <c r="B58" s="11"/>
      <c r="C58" s="10"/>
      <c r="D58" s="10"/>
      <c r="E58" s="10"/>
    </row>
    <row r="59" spans="1:5" x14ac:dyDescent="0.3">
      <c r="A59" s="10"/>
      <c r="B59" s="11"/>
      <c r="C59" s="10"/>
      <c r="D59" s="10"/>
      <c r="E59" s="10"/>
    </row>
    <row r="60" spans="1:5" x14ac:dyDescent="0.3">
      <c r="A60" s="10"/>
      <c r="B60" s="11"/>
      <c r="C60" s="10"/>
      <c r="D60" s="10"/>
      <c r="E60" s="10"/>
    </row>
    <row r="61" spans="1:5" x14ac:dyDescent="0.3">
      <c r="A61" s="10"/>
      <c r="B61" s="11"/>
      <c r="C61" s="10"/>
      <c r="D61" s="10"/>
      <c r="E61" s="10"/>
    </row>
    <row r="62" spans="1:5" x14ac:dyDescent="0.3">
      <c r="A62" s="10"/>
      <c r="B62" s="11"/>
      <c r="C62" s="10"/>
      <c r="D62" s="10"/>
      <c r="E62" s="10"/>
    </row>
    <row r="63" spans="1:5" x14ac:dyDescent="0.3">
      <c r="A63" s="10"/>
      <c r="B63" s="11"/>
      <c r="C63" s="10"/>
      <c r="D63" s="10"/>
      <c r="E63" s="10"/>
    </row>
    <row r="64" spans="1:5" x14ac:dyDescent="0.3">
      <c r="A64" s="10"/>
      <c r="B64" s="11"/>
      <c r="C64" s="10"/>
      <c r="D64" s="10"/>
      <c r="E64" s="10"/>
    </row>
    <row r="65" spans="1:5" x14ac:dyDescent="0.3">
      <c r="A65" s="10"/>
      <c r="B65" s="11"/>
      <c r="C65" s="10"/>
      <c r="D65" s="10"/>
      <c r="E65" s="10"/>
    </row>
    <row r="66" spans="1:5" x14ac:dyDescent="0.3">
      <c r="A66" s="10"/>
      <c r="B66" s="11"/>
      <c r="C66" s="10"/>
      <c r="D66" s="10"/>
      <c r="E66" s="10"/>
    </row>
    <row r="67" spans="1:5" x14ac:dyDescent="0.3">
      <c r="A67" s="10"/>
      <c r="B67" s="11"/>
      <c r="C67" s="10"/>
      <c r="D67" s="10"/>
      <c r="E67" s="10"/>
    </row>
    <row r="68" spans="1:5" x14ac:dyDescent="0.3">
      <c r="A68" s="10"/>
      <c r="B68" s="11"/>
      <c r="C68" s="10"/>
      <c r="D68" s="10"/>
      <c r="E68" s="10"/>
    </row>
    <row r="69" spans="1:5" x14ac:dyDescent="0.3">
      <c r="A69" s="10"/>
      <c r="B69" s="11"/>
      <c r="C69" s="10"/>
      <c r="D69" s="10"/>
      <c r="E69" s="10"/>
    </row>
    <row r="70" spans="1:5" x14ac:dyDescent="0.3">
      <c r="A70" s="10"/>
      <c r="B70" s="11"/>
      <c r="C70" s="10"/>
      <c r="D70" s="10"/>
      <c r="E70" s="10"/>
    </row>
    <row r="71" spans="1:5" x14ac:dyDescent="0.3">
      <c r="A71" s="10"/>
      <c r="B71" s="11"/>
      <c r="C71" s="10"/>
      <c r="D71" s="10"/>
      <c r="E71" s="10"/>
    </row>
    <row r="72" spans="1:5" x14ac:dyDescent="0.3">
      <c r="A72" s="10"/>
      <c r="B72" s="11"/>
      <c r="C72" s="10"/>
      <c r="D72" s="10"/>
      <c r="E72" s="10"/>
    </row>
    <row r="73" spans="1:5" x14ac:dyDescent="0.3">
      <c r="A73" s="10"/>
      <c r="B73" s="11"/>
      <c r="C73" s="10"/>
      <c r="D73" s="10"/>
      <c r="E73" s="10"/>
    </row>
  </sheetData>
  <sortState xmlns:xlrd2="http://schemas.microsoft.com/office/spreadsheetml/2017/richdata2" ref="A1:E84">
    <sortCondition ref="A1:A84"/>
    <sortCondition ref="D1:D84"/>
  </sortState>
  <mergeCells count="1">
    <mergeCell ref="U2:W5"/>
  </mergeCells>
  <printOptions horizontalCentered="1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97"/>
  <sheetViews>
    <sheetView tabSelected="1" workbookViewId="0">
      <selection activeCell="Q3" sqref="Q3:S12"/>
    </sheetView>
  </sheetViews>
  <sheetFormatPr defaultRowHeight="12.45" x14ac:dyDescent="0.3"/>
  <cols>
    <col min="3" max="3" width="55.3828125" customWidth="1"/>
    <col min="6" max="6" width="8.15234375" customWidth="1"/>
    <col min="7" max="7" width="6.69140625" customWidth="1"/>
    <col min="8" max="8" width="6.15234375" customWidth="1"/>
    <col min="9" max="9" width="6.69140625" customWidth="1"/>
    <col min="10" max="10" width="4.84375" customWidth="1"/>
    <col min="12" max="12" width="11.69140625" customWidth="1"/>
    <col min="14" max="14" width="11.53515625" customWidth="1"/>
    <col min="15" max="15" width="12.15234375" customWidth="1"/>
    <col min="16" max="16" width="12.3828125" customWidth="1"/>
    <col min="18" max="18" width="9.53515625" customWidth="1"/>
    <col min="19" max="19" width="10.15234375" customWidth="1"/>
    <col min="20" max="22" width="23" customWidth="1"/>
  </cols>
  <sheetData>
    <row r="1" spans="3:23" x14ac:dyDescent="0.3">
      <c r="R1" s="10"/>
      <c r="S1" s="11"/>
      <c r="T1" s="10"/>
      <c r="U1" s="10"/>
      <c r="V1" s="10"/>
    </row>
    <row r="2" spans="3:23" x14ac:dyDescent="0.3">
      <c r="R2" s="10"/>
      <c r="S2" s="11"/>
      <c r="T2" s="10"/>
      <c r="U2" s="11"/>
      <c r="V2" s="10"/>
      <c r="W2" s="10"/>
    </row>
    <row r="3" spans="3:23" ht="14.15" x14ac:dyDescent="0.35">
      <c r="C3" s="16" t="s">
        <v>17</v>
      </c>
      <c r="D3" s="17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11</v>
      </c>
      <c r="O3" s="18" t="s">
        <v>12</v>
      </c>
      <c r="P3" s="28" t="s">
        <v>13</v>
      </c>
      <c r="Q3" s="30"/>
      <c r="R3" s="30"/>
      <c r="S3" s="30"/>
      <c r="T3" s="10"/>
      <c r="U3" s="11"/>
      <c r="V3" s="10"/>
      <c r="W3" s="10"/>
    </row>
    <row r="4" spans="3:23" x14ac:dyDescent="0.3">
      <c r="C4" s="21" t="s">
        <v>18</v>
      </c>
      <c r="D4" s="22">
        <v>1</v>
      </c>
      <c r="E4" s="22">
        <v>1</v>
      </c>
      <c r="F4" s="22">
        <v>0</v>
      </c>
      <c r="G4" s="22">
        <v>2</v>
      </c>
      <c r="H4" s="22">
        <v>1</v>
      </c>
      <c r="I4" s="22">
        <v>1</v>
      </c>
      <c r="J4" s="22">
        <v>1</v>
      </c>
      <c r="K4" s="22">
        <v>1</v>
      </c>
      <c r="L4" s="22">
        <v>0</v>
      </c>
      <c r="M4" s="22">
        <v>1</v>
      </c>
      <c r="N4" s="22">
        <v>0</v>
      </c>
      <c r="O4" s="22">
        <v>0</v>
      </c>
      <c r="P4" s="29">
        <f>SUM(D4:O4)</f>
        <v>9</v>
      </c>
      <c r="Q4" s="30"/>
      <c r="R4" s="30"/>
      <c r="S4" s="30"/>
      <c r="T4" s="10"/>
      <c r="U4" s="11"/>
      <c r="V4" s="10"/>
      <c r="W4" s="10"/>
    </row>
    <row r="5" spans="3:23" x14ac:dyDescent="0.3">
      <c r="C5" s="21" t="s">
        <v>19</v>
      </c>
      <c r="D5" s="13">
        <v>2</v>
      </c>
      <c r="E5" s="13">
        <v>1</v>
      </c>
      <c r="F5" s="13">
        <v>1</v>
      </c>
      <c r="G5" s="13">
        <v>3</v>
      </c>
      <c r="H5" s="13">
        <v>3</v>
      </c>
      <c r="I5" s="13">
        <v>8</v>
      </c>
      <c r="J5" s="13">
        <v>39</v>
      </c>
      <c r="K5" s="13">
        <v>5</v>
      </c>
      <c r="L5" s="13">
        <v>2</v>
      </c>
      <c r="M5" s="13">
        <v>2</v>
      </c>
      <c r="N5" s="13">
        <v>1</v>
      </c>
      <c r="O5" s="13">
        <v>3</v>
      </c>
      <c r="P5" s="29">
        <f t="shared" ref="P5:P19" si="0">SUM(D5:O5)</f>
        <v>70</v>
      </c>
      <c r="Q5" s="30"/>
      <c r="R5" s="30"/>
      <c r="S5" s="30"/>
      <c r="T5" s="10"/>
      <c r="U5" s="11"/>
      <c r="V5" s="10"/>
      <c r="W5" s="10"/>
    </row>
    <row r="6" spans="3:23" x14ac:dyDescent="0.3">
      <c r="C6" s="24" t="s">
        <v>20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29">
        <f t="shared" si="0"/>
        <v>1</v>
      </c>
      <c r="Q6" s="30"/>
      <c r="R6" s="30"/>
      <c r="S6" s="30"/>
      <c r="T6" s="10"/>
      <c r="U6" s="11"/>
      <c r="V6" s="10"/>
      <c r="W6" s="10"/>
    </row>
    <row r="7" spans="3:23" x14ac:dyDescent="0.3">
      <c r="C7" s="24" t="s">
        <v>21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29">
        <f t="shared" si="0"/>
        <v>1</v>
      </c>
      <c r="Q7" s="30"/>
      <c r="R7" s="30"/>
      <c r="S7" s="30"/>
      <c r="T7" s="10"/>
      <c r="U7" s="11"/>
      <c r="V7" s="10"/>
      <c r="W7" s="10"/>
    </row>
    <row r="8" spans="3:23" x14ac:dyDescent="0.3">
      <c r="C8" s="21" t="s">
        <v>22</v>
      </c>
      <c r="D8" s="13">
        <v>0</v>
      </c>
      <c r="E8" s="13">
        <v>1</v>
      </c>
      <c r="F8" s="13">
        <v>0</v>
      </c>
      <c r="G8" s="13">
        <v>0</v>
      </c>
      <c r="H8" s="13">
        <v>1</v>
      </c>
      <c r="I8" s="13">
        <v>0</v>
      </c>
      <c r="J8" s="13">
        <v>1</v>
      </c>
      <c r="K8" s="13">
        <v>1</v>
      </c>
      <c r="L8" s="13">
        <v>0</v>
      </c>
      <c r="M8" s="13">
        <v>1</v>
      </c>
      <c r="N8" s="13">
        <v>0</v>
      </c>
      <c r="O8" s="13">
        <v>0</v>
      </c>
      <c r="P8" s="29">
        <f t="shared" si="0"/>
        <v>5</v>
      </c>
      <c r="Q8" s="30"/>
      <c r="R8" s="30"/>
      <c r="S8" s="30"/>
      <c r="T8" s="10"/>
      <c r="U8" s="11"/>
      <c r="V8" s="10"/>
      <c r="W8" s="10"/>
    </row>
    <row r="9" spans="3:23" x14ac:dyDescent="0.3">
      <c r="C9" s="21" t="s">
        <v>23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29">
        <f t="shared" si="0"/>
        <v>1</v>
      </c>
      <c r="Q9" s="30"/>
      <c r="R9" s="30"/>
      <c r="S9" s="30"/>
      <c r="T9" s="10"/>
      <c r="U9" s="11"/>
      <c r="V9" s="10"/>
      <c r="W9" s="10"/>
    </row>
    <row r="10" spans="3:23" x14ac:dyDescent="0.3">
      <c r="C10" s="21" t="s">
        <v>24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1</v>
      </c>
      <c r="K10" s="13">
        <v>1</v>
      </c>
      <c r="L10" s="13">
        <v>0</v>
      </c>
      <c r="M10" s="13">
        <v>0</v>
      </c>
      <c r="N10" s="13">
        <v>1</v>
      </c>
      <c r="O10" s="13">
        <v>1</v>
      </c>
      <c r="P10" s="29">
        <f t="shared" si="0"/>
        <v>4</v>
      </c>
      <c r="Q10" s="30"/>
      <c r="R10" s="30"/>
      <c r="S10" s="30"/>
      <c r="T10" s="10"/>
      <c r="U10" s="11"/>
      <c r="V10" s="10"/>
      <c r="W10" s="10"/>
    </row>
    <row r="11" spans="3:23" x14ac:dyDescent="0.3">
      <c r="C11" s="21" t="s">
        <v>25</v>
      </c>
      <c r="D11" s="13">
        <v>0</v>
      </c>
      <c r="E11" s="13">
        <v>2</v>
      </c>
      <c r="F11" s="13">
        <v>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29">
        <f t="shared" si="0"/>
        <v>4</v>
      </c>
      <c r="Q11" s="30"/>
      <c r="R11" s="30"/>
      <c r="S11" s="30"/>
      <c r="T11" s="10"/>
      <c r="U11" s="11"/>
      <c r="V11" s="10"/>
      <c r="W11" s="10"/>
    </row>
    <row r="12" spans="3:23" x14ac:dyDescent="0.3">
      <c r="C12" s="21" t="s">
        <v>26</v>
      </c>
      <c r="D12" s="13">
        <v>2</v>
      </c>
      <c r="E12" s="13">
        <v>2</v>
      </c>
      <c r="F12" s="13">
        <v>4</v>
      </c>
      <c r="G12" s="13">
        <v>3</v>
      </c>
      <c r="H12" s="13">
        <v>2</v>
      </c>
      <c r="I12" s="13">
        <v>1</v>
      </c>
      <c r="J12" s="13">
        <v>0</v>
      </c>
      <c r="K12" s="13">
        <v>4</v>
      </c>
      <c r="L12" s="13">
        <v>1</v>
      </c>
      <c r="M12" s="13">
        <v>0</v>
      </c>
      <c r="N12" s="13">
        <v>0</v>
      </c>
      <c r="O12" s="13">
        <v>1</v>
      </c>
      <c r="P12" s="29">
        <f t="shared" si="0"/>
        <v>20</v>
      </c>
      <c r="Q12" s="30"/>
      <c r="R12" s="30"/>
      <c r="S12" s="30"/>
      <c r="T12" s="10"/>
      <c r="U12" s="11"/>
      <c r="V12" s="10"/>
      <c r="W12" s="10"/>
    </row>
    <row r="13" spans="3:23" x14ac:dyDescent="0.3">
      <c r="C13" s="21" t="s">
        <v>27</v>
      </c>
      <c r="D13" s="13">
        <v>2</v>
      </c>
      <c r="E13" s="13">
        <v>8</v>
      </c>
      <c r="F13" s="13">
        <v>1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3</v>
      </c>
      <c r="P13" s="23">
        <f t="shared" si="0"/>
        <v>14</v>
      </c>
      <c r="R13" s="10"/>
      <c r="S13" s="11"/>
      <c r="T13" s="10"/>
      <c r="U13" s="11"/>
      <c r="V13" s="10"/>
      <c r="W13" s="10"/>
    </row>
    <row r="14" spans="3:23" x14ac:dyDescent="0.3">
      <c r="C14" s="21" t="s">
        <v>28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2</v>
      </c>
      <c r="P14" s="23">
        <f t="shared" si="0"/>
        <v>3</v>
      </c>
      <c r="R14" s="10"/>
      <c r="S14" s="11"/>
      <c r="T14" s="10"/>
      <c r="U14" s="11"/>
      <c r="V14" s="10"/>
      <c r="W14" s="10"/>
    </row>
    <row r="15" spans="3:23" x14ac:dyDescent="0.3">
      <c r="C15" s="24" t="s">
        <v>29</v>
      </c>
      <c r="D15" s="13">
        <v>0</v>
      </c>
      <c r="E15" s="13">
        <v>0</v>
      </c>
      <c r="F15" s="13">
        <v>0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23">
        <f t="shared" si="0"/>
        <v>1</v>
      </c>
      <c r="R15" s="10"/>
      <c r="S15" s="11"/>
      <c r="T15" s="10"/>
      <c r="U15" s="11"/>
      <c r="V15" s="10"/>
      <c r="W15" s="10"/>
    </row>
    <row r="16" spans="3:23" x14ac:dyDescent="0.3">
      <c r="C16" s="24" t="s">
        <v>30</v>
      </c>
      <c r="D16" s="13">
        <v>0</v>
      </c>
      <c r="E16" s="13">
        <v>0</v>
      </c>
      <c r="F16" s="13">
        <v>0</v>
      </c>
      <c r="G16" s="13">
        <v>1</v>
      </c>
      <c r="H16" s="13">
        <v>1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23">
        <f t="shared" si="0"/>
        <v>3</v>
      </c>
      <c r="R16" s="10"/>
      <c r="S16" s="11"/>
      <c r="T16" s="10"/>
      <c r="U16" s="11"/>
      <c r="V16" s="10"/>
      <c r="W16" s="10"/>
    </row>
    <row r="17" spans="3:23" x14ac:dyDescent="0.3">
      <c r="C17" s="21" t="s">
        <v>31</v>
      </c>
      <c r="D17" s="13">
        <v>1</v>
      </c>
      <c r="E17" s="13">
        <v>0</v>
      </c>
      <c r="F17" s="13">
        <v>0</v>
      </c>
      <c r="G17" s="13">
        <v>0</v>
      </c>
      <c r="H17" s="13">
        <v>1</v>
      </c>
      <c r="I17" s="13">
        <v>1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13">
        <v>0</v>
      </c>
      <c r="P17" s="23">
        <f t="shared" si="0"/>
        <v>4</v>
      </c>
      <c r="R17" s="10"/>
      <c r="S17" s="11"/>
      <c r="T17" s="10"/>
      <c r="U17" s="11"/>
      <c r="V17" s="10"/>
      <c r="W17" s="10"/>
    </row>
    <row r="18" spans="3:23" x14ac:dyDescent="0.3">
      <c r="C18" s="21" t="s">
        <v>32</v>
      </c>
      <c r="D18" s="13">
        <v>0</v>
      </c>
      <c r="E18" s="13">
        <v>1</v>
      </c>
      <c r="F18" s="13">
        <v>0</v>
      </c>
      <c r="G18" s="13">
        <v>0</v>
      </c>
      <c r="H18" s="13">
        <v>0</v>
      </c>
      <c r="I18" s="13">
        <v>1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0</v>
      </c>
      <c r="P18" s="23">
        <f t="shared" si="0"/>
        <v>3</v>
      </c>
      <c r="R18" s="10"/>
      <c r="S18" s="11"/>
      <c r="T18" s="10"/>
      <c r="U18" s="11"/>
      <c r="V18" s="10"/>
      <c r="W18" s="10"/>
    </row>
    <row r="19" spans="3:23" x14ac:dyDescent="0.3">
      <c r="C19" s="21" t="s">
        <v>33</v>
      </c>
      <c r="D19" s="13">
        <v>0</v>
      </c>
      <c r="E19" s="13">
        <v>0</v>
      </c>
      <c r="F19" s="13">
        <v>1</v>
      </c>
      <c r="G19" s="13">
        <v>0</v>
      </c>
      <c r="H19" s="13">
        <v>0</v>
      </c>
      <c r="I19" s="13">
        <v>0</v>
      </c>
      <c r="J19" s="13">
        <v>1</v>
      </c>
      <c r="K19" s="13">
        <v>0</v>
      </c>
      <c r="L19" s="13">
        <v>0</v>
      </c>
      <c r="M19" s="13">
        <v>0</v>
      </c>
      <c r="N19" s="13">
        <v>0</v>
      </c>
      <c r="O19" s="13">
        <v>1</v>
      </c>
      <c r="P19" s="23">
        <f t="shared" si="0"/>
        <v>3</v>
      </c>
      <c r="R19" s="10"/>
      <c r="S19" s="11"/>
      <c r="T19" s="10"/>
      <c r="U19" s="11"/>
      <c r="V19" s="10"/>
      <c r="W19" s="10"/>
    </row>
    <row r="20" spans="3:23" x14ac:dyDescent="0.3">
      <c r="C20" s="25" t="s">
        <v>34</v>
      </c>
      <c r="D20" s="19">
        <f>SUM(D4:D19)</f>
        <v>8</v>
      </c>
      <c r="E20" s="19">
        <f t="shared" ref="E20:P20" si="1">SUM(E4:E19)</f>
        <v>16</v>
      </c>
      <c r="F20" s="19">
        <f t="shared" si="1"/>
        <v>8</v>
      </c>
      <c r="G20" s="19">
        <f t="shared" si="1"/>
        <v>11</v>
      </c>
      <c r="H20" s="19">
        <f t="shared" si="1"/>
        <v>9</v>
      </c>
      <c r="I20" s="19">
        <f t="shared" si="1"/>
        <v>15</v>
      </c>
      <c r="J20" s="19">
        <f t="shared" si="1"/>
        <v>44</v>
      </c>
      <c r="K20" s="19">
        <f t="shared" si="1"/>
        <v>12</v>
      </c>
      <c r="L20" s="19">
        <f t="shared" si="1"/>
        <v>3</v>
      </c>
      <c r="M20" s="19">
        <f t="shared" si="1"/>
        <v>6</v>
      </c>
      <c r="N20" s="19">
        <f t="shared" si="1"/>
        <v>3</v>
      </c>
      <c r="O20" s="19">
        <f t="shared" si="1"/>
        <v>11</v>
      </c>
      <c r="P20" s="20">
        <f t="shared" si="1"/>
        <v>146</v>
      </c>
      <c r="R20" s="10"/>
      <c r="S20" s="11"/>
      <c r="T20" s="10"/>
      <c r="U20" s="11"/>
      <c r="V20" s="10"/>
      <c r="W20" s="10"/>
    </row>
    <row r="21" spans="3:23" x14ac:dyDescent="0.3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2"/>
      <c r="R21" s="10"/>
      <c r="S21" s="11"/>
      <c r="T21" s="10"/>
      <c r="U21" s="11"/>
      <c r="V21" s="10"/>
      <c r="W21" s="10"/>
    </row>
    <row r="22" spans="3:23" x14ac:dyDescent="0.3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2"/>
      <c r="R22" s="10"/>
      <c r="S22" s="11"/>
      <c r="T22" s="10"/>
      <c r="U22" s="11"/>
      <c r="V22" s="10"/>
      <c r="W22" s="10"/>
    </row>
    <row r="23" spans="3:23" x14ac:dyDescent="0.3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2"/>
      <c r="R23" s="10"/>
      <c r="S23" s="11"/>
      <c r="T23" s="10"/>
      <c r="U23" s="11"/>
      <c r="V23" s="10"/>
      <c r="W23" s="10"/>
    </row>
    <row r="24" spans="3:23" x14ac:dyDescent="0.3"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  <c r="R24" s="10"/>
      <c r="S24" s="11"/>
      <c r="T24" s="10"/>
      <c r="U24" s="11"/>
      <c r="V24" s="10"/>
      <c r="W24" s="10"/>
    </row>
    <row r="25" spans="3:23" x14ac:dyDescent="0.3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2"/>
      <c r="R25" s="10"/>
      <c r="S25" s="11"/>
      <c r="T25" s="10"/>
      <c r="U25" s="11"/>
      <c r="V25" s="10"/>
      <c r="W25" s="10"/>
    </row>
    <row r="26" spans="3:23" x14ac:dyDescent="0.3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R26" s="10"/>
      <c r="S26" s="11"/>
      <c r="T26" s="10"/>
      <c r="U26" s="11"/>
      <c r="V26" s="10"/>
      <c r="W26" s="10"/>
    </row>
    <row r="27" spans="3:23" x14ac:dyDescent="0.3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2"/>
      <c r="R27" s="10"/>
      <c r="S27" s="11"/>
      <c r="T27" s="10"/>
      <c r="U27" s="11"/>
      <c r="V27" s="10"/>
      <c r="W27" s="10"/>
    </row>
    <row r="28" spans="3:23" x14ac:dyDescent="0.3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R28" s="10"/>
      <c r="S28" s="11"/>
      <c r="T28" s="10"/>
      <c r="U28" s="11"/>
      <c r="V28" s="10"/>
      <c r="W28" s="10"/>
    </row>
    <row r="29" spans="3:23" x14ac:dyDescent="0.3"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2"/>
      <c r="R29" s="10"/>
      <c r="S29" s="11"/>
      <c r="T29" s="10"/>
      <c r="U29" s="11"/>
      <c r="V29" s="10"/>
      <c r="W29" s="10"/>
    </row>
    <row r="30" spans="3:23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"/>
      <c r="R30" s="10"/>
      <c r="S30" s="11"/>
      <c r="T30" s="10"/>
      <c r="U30" s="11"/>
      <c r="V30" s="10"/>
      <c r="W30" s="10"/>
    </row>
    <row r="31" spans="3:23" x14ac:dyDescent="0.3"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2"/>
      <c r="R31" s="10"/>
      <c r="S31" s="11"/>
      <c r="T31" s="10"/>
      <c r="U31" s="11"/>
      <c r="V31" s="10"/>
      <c r="W31" s="10"/>
    </row>
    <row r="32" spans="3:23" x14ac:dyDescent="0.3"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2"/>
      <c r="R32" s="10"/>
      <c r="S32" s="11"/>
      <c r="T32" s="10"/>
      <c r="U32" s="11"/>
      <c r="V32" s="10"/>
      <c r="W32" s="10"/>
    </row>
    <row r="33" spans="3:23" x14ac:dyDescent="0.3">
      <c r="C33" s="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2"/>
      <c r="R33" s="10"/>
      <c r="S33" s="11"/>
      <c r="T33" s="10"/>
      <c r="U33" s="11"/>
      <c r="V33" s="10"/>
      <c r="W33" s="10"/>
    </row>
    <row r="34" spans="3:23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2"/>
      <c r="R34" s="10"/>
      <c r="S34" s="11"/>
      <c r="T34" s="10"/>
      <c r="U34" s="11"/>
      <c r="V34" s="10"/>
      <c r="W34" s="10"/>
    </row>
    <row r="35" spans="3:23" x14ac:dyDescent="0.3">
      <c r="C35" s="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2"/>
      <c r="R35" s="10"/>
      <c r="S35" s="11"/>
      <c r="T35" s="10"/>
      <c r="U35" s="11"/>
      <c r="V35" s="10"/>
      <c r="W35" s="10"/>
    </row>
    <row r="36" spans="3:23" x14ac:dyDescent="0.3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2"/>
      <c r="R36" s="10"/>
      <c r="S36" s="11"/>
      <c r="T36" s="10"/>
      <c r="U36" s="11"/>
      <c r="V36" s="10"/>
      <c r="W36" s="10"/>
    </row>
    <row r="37" spans="3:23" x14ac:dyDescent="0.3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2"/>
      <c r="R37" s="10"/>
      <c r="S37" s="11"/>
      <c r="T37" s="10"/>
      <c r="U37" s="11"/>
      <c r="V37" s="10"/>
      <c r="W37" s="10"/>
    </row>
    <row r="38" spans="3:23" x14ac:dyDescent="0.3"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2"/>
      <c r="R38" s="10"/>
      <c r="S38" s="11"/>
      <c r="T38" s="10"/>
      <c r="U38" s="11"/>
      <c r="V38" s="10"/>
      <c r="W38" s="10"/>
    </row>
    <row r="39" spans="3:23" x14ac:dyDescent="0.3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2"/>
      <c r="R39" s="10"/>
      <c r="S39" s="11"/>
      <c r="T39" s="10"/>
      <c r="U39" s="11"/>
      <c r="V39" s="10"/>
      <c r="W39" s="10"/>
    </row>
    <row r="40" spans="3:23" x14ac:dyDescent="0.3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7"/>
      <c r="R40" s="10"/>
      <c r="S40" s="11"/>
      <c r="T40" s="10"/>
      <c r="U40" s="11"/>
      <c r="V40" s="10"/>
      <c r="W40" s="10"/>
    </row>
    <row r="41" spans="3:23" x14ac:dyDescent="0.3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R41" s="10"/>
      <c r="S41" s="11"/>
      <c r="T41" s="10"/>
      <c r="U41" s="11"/>
      <c r="V41" s="10"/>
      <c r="W41" s="10"/>
    </row>
    <row r="42" spans="3:23" x14ac:dyDescent="0.3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R42" s="10"/>
      <c r="S42" s="11"/>
      <c r="T42" s="10"/>
      <c r="U42" s="11"/>
      <c r="V42" s="10"/>
      <c r="W42" s="10"/>
    </row>
    <row r="43" spans="3:23" x14ac:dyDescent="0.3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7"/>
      <c r="R43" s="10"/>
      <c r="S43" s="11"/>
      <c r="T43" s="10"/>
      <c r="U43" s="11"/>
      <c r="V43" s="10"/>
      <c r="W43" s="10"/>
    </row>
    <row r="44" spans="3:23" x14ac:dyDescent="0.3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R44" s="10"/>
      <c r="S44" s="11"/>
      <c r="T44" s="10"/>
      <c r="U44" s="11"/>
      <c r="V44" s="10"/>
      <c r="W44" s="10"/>
    </row>
    <row r="45" spans="3:23" x14ac:dyDescent="0.3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  <c r="R45" s="10"/>
      <c r="S45" s="11"/>
      <c r="T45" s="10"/>
      <c r="U45" s="11"/>
      <c r="V45" s="10"/>
      <c r="W45" s="10"/>
    </row>
    <row r="46" spans="3:23" x14ac:dyDescent="0.3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7"/>
      <c r="R46" s="10"/>
      <c r="S46" s="11"/>
      <c r="T46" s="10"/>
      <c r="U46" s="11"/>
      <c r="V46" s="10"/>
      <c r="W46" s="10"/>
    </row>
    <row r="47" spans="3:23" x14ac:dyDescent="0.3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7"/>
      <c r="R47" s="10"/>
      <c r="S47" s="11"/>
      <c r="T47" s="10"/>
      <c r="U47" s="11"/>
      <c r="V47" s="10"/>
      <c r="W47" s="10"/>
    </row>
    <row r="48" spans="3:23" x14ac:dyDescent="0.3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7"/>
      <c r="R48" s="10"/>
      <c r="S48" s="11"/>
      <c r="T48" s="10"/>
      <c r="U48" s="11"/>
      <c r="V48" s="10"/>
      <c r="W48" s="10"/>
    </row>
    <row r="49" spans="4:23" x14ac:dyDescent="0.3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R49" s="10"/>
      <c r="S49" s="11"/>
      <c r="T49" s="10"/>
      <c r="U49" s="11"/>
      <c r="V49" s="10"/>
      <c r="W49" s="10"/>
    </row>
    <row r="50" spans="4:23" x14ac:dyDescent="0.3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R50" s="10"/>
      <c r="S50" s="11"/>
      <c r="T50" s="10"/>
      <c r="U50" s="11"/>
      <c r="V50" s="10"/>
      <c r="W50" s="10"/>
    </row>
    <row r="51" spans="4:23" x14ac:dyDescent="0.3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R51" s="10"/>
      <c r="S51" s="11"/>
      <c r="T51" s="10"/>
      <c r="U51" s="11"/>
      <c r="V51" s="10"/>
      <c r="W51" s="10"/>
    </row>
    <row r="52" spans="4:23" x14ac:dyDescent="0.3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R52" s="10"/>
      <c r="S52" s="11"/>
      <c r="T52" s="10"/>
      <c r="U52" s="11"/>
      <c r="V52" s="10"/>
      <c r="W52" s="10"/>
    </row>
    <row r="53" spans="4:23" x14ac:dyDescent="0.3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R53" s="10"/>
      <c r="S53" s="11"/>
      <c r="T53" s="10"/>
      <c r="U53" s="11"/>
      <c r="V53" s="10"/>
      <c r="W53" s="10"/>
    </row>
    <row r="54" spans="4:23" x14ac:dyDescent="0.3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T54" s="10"/>
      <c r="U54" s="11"/>
      <c r="V54" s="10"/>
      <c r="W54" s="10"/>
    </row>
    <row r="55" spans="4:23" x14ac:dyDescent="0.3">
      <c r="T55" s="10"/>
      <c r="U55" s="11"/>
      <c r="V55" s="10"/>
      <c r="W55" s="10"/>
    </row>
    <row r="56" spans="4:23" x14ac:dyDescent="0.3">
      <c r="T56" s="10"/>
      <c r="U56" s="11"/>
      <c r="V56" s="10"/>
      <c r="W56" s="10"/>
    </row>
    <row r="57" spans="4:23" x14ac:dyDescent="0.3">
      <c r="T57" s="10"/>
      <c r="U57" s="11"/>
      <c r="V57" s="10"/>
      <c r="W57" s="10"/>
    </row>
    <row r="58" spans="4:23" x14ac:dyDescent="0.3">
      <c r="T58" s="10"/>
      <c r="U58" s="11"/>
      <c r="V58" s="10"/>
      <c r="W58" s="10"/>
    </row>
    <row r="59" spans="4:23" x14ac:dyDescent="0.3">
      <c r="T59" s="10"/>
      <c r="U59" s="11"/>
      <c r="V59" s="10"/>
      <c r="W59" s="10"/>
    </row>
    <row r="60" spans="4:23" x14ac:dyDescent="0.3">
      <c r="T60" s="10"/>
      <c r="U60" s="11"/>
      <c r="V60" s="10"/>
      <c r="W60" s="10"/>
    </row>
    <row r="61" spans="4:23" x14ac:dyDescent="0.3">
      <c r="T61" s="10"/>
      <c r="U61" s="11"/>
      <c r="V61" s="10"/>
      <c r="W61" s="10"/>
    </row>
    <row r="62" spans="4:23" x14ac:dyDescent="0.3">
      <c r="T62" s="10"/>
      <c r="U62" s="11"/>
      <c r="V62" s="10"/>
      <c r="W62" s="10"/>
    </row>
    <row r="63" spans="4:23" x14ac:dyDescent="0.3">
      <c r="T63" s="10"/>
      <c r="U63" s="11"/>
      <c r="V63" s="10"/>
      <c r="W63" s="10"/>
    </row>
    <row r="64" spans="4:23" x14ac:dyDescent="0.3">
      <c r="T64" s="10"/>
      <c r="U64" s="11"/>
      <c r="V64" s="10"/>
      <c r="W64" s="10"/>
    </row>
    <row r="65" spans="20:23" x14ac:dyDescent="0.3">
      <c r="T65" s="10"/>
      <c r="U65" s="11"/>
      <c r="V65" s="10"/>
      <c r="W65" s="10"/>
    </row>
    <row r="66" spans="20:23" x14ac:dyDescent="0.3">
      <c r="T66" s="10"/>
      <c r="U66" s="11"/>
      <c r="V66" s="10"/>
      <c r="W66" s="10"/>
    </row>
    <row r="67" spans="20:23" x14ac:dyDescent="0.3">
      <c r="T67" s="10"/>
      <c r="U67" s="11"/>
      <c r="V67" s="10"/>
      <c r="W67" s="10"/>
    </row>
    <row r="68" spans="20:23" x14ac:dyDescent="0.3">
      <c r="T68" s="10"/>
      <c r="U68" s="11"/>
      <c r="V68" s="10"/>
      <c r="W68" s="10"/>
    </row>
    <row r="69" spans="20:23" x14ac:dyDescent="0.3">
      <c r="T69" s="10"/>
      <c r="U69" s="11"/>
      <c r="V69" s="10"/>
      <c r="W69" s="10"/>
    </row>
    <row r="70" spans="20:23" x14ac:dyDescent="0.3">
      <c r="T70" s="10"/>
      <c r="U70" s="11"/>
      <c r="V70" s="10"/>
      <c r="W70" s="10"/>
    </row>
    <row r="71" spans="20:23" x14ac:dyDescent="0.3">
      <c r="T71" s="10"/>
      <c r="U71" s="11"/>
      <c r="V71" s="10"/>
      <c r="W71" s="10"/>
    </row>
    <row r="72" spans="20:23" x14ac:dyDescent="0.3">
      <c r="T72" s="10"/>
      <c r="U72" s="11"/>
      <c r="V72" s="10"/>
      <c r="W72" s="10"/>
    </row>
    <row r="73" spans="20:23" x14ac:dyDescent="0.3">
      <c r="T73" s="10"/>
      <c r="U73" s="11"/>
      <c r="V73" s="10"/>
      <c r="W73" s="10"/>
    </row>
    <row r="74" spans="20:23" x14ac:dyDescent="0.3">
      <c r="T74" s="10"/>
      <c r="U74" s="11"/>
      <c r="V74" s="10"/>
      <c r="W74" s="10"/>
    </row>
    <row r="75" spans="20:23" x14ac:dyDescent="0.3">
      <c r="T75" s="10"/>
      <c r="U75" s="11"/>
      <c r="V75" s="10"/>
      <c r="W75" s="10"/>
    </row>
    <row r="76" spans="20:23" x14ac:dyDescent="0.3">
      <c r="T76" s="10"/>
      <c r="U76" s="11"/>
      <c r="V76" s="10"/>
      <c r="W76" s="10"/>
    </row>
    <row r="77" spans="20:23" x14ac:dyDescent="0.3">
      <c r="T77" s="10"/>
      <c r="U77" s="11"/>
      <c r="V77" s="10"/>
      <c r="W77" s="10"/>
    </row>
    <row r="78" spans="20:23" x14ac:dyDescent="0.3">
      <c r="T78" s="10"/>
      <c r="U78" s="11"/>
      <c r="V78" s="10"/>
      <c r="W78" s="10"/>
    </row>
    <row r="79" spans="20:23" x14ac:dyDescent="0.3">
      <c r="T79" s="10"/>
      <c r="U79" s="11"/>
      <c r="V79" s="10"/>
      <c r="W79" s="10"/>
    </row>
    <row r="80" spans="20:23" x14ac:dyDescent="0.3">
      <c r="T80" s="10"/>
      <c r="U80" s="11"/>
      <c r="V80" s="10"/>
      <c r="W80" s="10"/>
    </row>
    <row r="81" spans="20:23" x14ac:dyDescent="0.3">
      <c r="T81" s="10"/>
      <c r="U81" s="11"/>
      <c r="V81" s="10"/>
      <c r="W81" s="10"/>
    </row>
    <row r="82" spans="20:23" x14ac:dyDescent="0.3">
      <c r="T82" s="10"/>
      <c r="U82" s="11"/>
      <c r="V82" s="10"/>
      <c r="W82" s="10"/>
    </row>
    <row r="83" spans="20:23" x14ac:dyDescent="0.3">
      <c r="T83" s="10"/>
      <c r="U83" s="11"/>
      <c r="V83" s="10"/>
      <c r="W83" s="10"/>
    </row>
    <row r="84" spans="20:23" x14ac:dyDescent="0.3">
      <c r="T84" s="10"/>
      <c r="U84" s="11"/>
      <c r="V84" s="10"/>
      <c r="W84" s="10"/>
    </row>
    <row r="85" spans="20:23" x14ac:dyDescent="0.3">
      <c r="T85" s="10"/>
      <c r="U85" s="11"/>
      <c r="V85" s="10"/>
      <c r="W85" s="10"/>
    </row>
    <row r="86" spans="20:23" x14ac:dyDescent="0.3">
      <c r="T86" s="10"/>
      <c r="U86" s="11"/>
      <c r="V86" s="10"/>
      <c r="W86" s="10"/>
    </row>
    <row r="87" spans="20:23" x14ac:dyDescent="0.3">
      <c r="T87" s="10"/>
      <c r="U87" s="11"/>
      <c r="V87" s="10"/>
      <c r="W87" s="10"/>
    </row>
    <row r="88" spans="20:23" x14ac:dyDescent="0.3">
      <c r="T88" s="10"/>
      <c r="U88" s="11"/>
      <c r="V88" s="10"/>
      <c r="W88" s="10"/>
    </row>
    <row r="89" spans="20:23" x14ac:dyDescent="0.3">
      <c r="T89" s="10"/>
      <c r="U89" s="11"/>
      <c r="V89" s="10"/>
      <c r="W89" s="10"/>
    </row>
    <row r="90" spans="20:23" x14ac:dyDescent="0.3">
      <c r="T90" s="10"/>
      <c r="U90" s="11"/>
      <c r="V90" s="10"/>
      <c r="W90" s="10"/>
    </row>
    <row r="91" spans="20:23" x14ac:dyDescent="0.3">
      <c r="T91" s="10"/>
      <c r="U91" s="11"/>
      <c r="V91" s="10"/>
      <c r="W91" s="10"/>
    </row>
    <row r="92" spans="20:23" x14ac:dyDescent="0.3">
      <c r="T92" s="10"/>
      <c r="U92" s="11"/>
      <c r="V92" s="10"/>
      <c r="W92" s="10"/>
    </row>
    <row r="93" spans="20:23" x14ac:dyDescent="0.3">
      <c r="T93" s="10"/>
      <c r="U93" s="11"/>
      <c r="V93" s="10"/>
      <c r="W93" s="10"/>
    </row>
    <row r="94" spans="20:23" x14ac:dyDescent="0.3">
      <c r="T94" s="10"/>
      <c r="U94" s="11"/>
      <c r="V94" s="10"/>
      <c r="W94" s="10"/>
    </row>
    <row r="95" spans="20:23" x14ac:dyDescent="0.3">
      <c r="T95" s="10"/>
      <c r="U95" s="11"/>
      <c r="V95" s="10"/>
      <c r="W95" s="10"/>
    </row>
    <row r="96" spans="20:23" x14ac:dyDescent="0.3">
      <c r="T96" s="10"/>
      <c r="U96" s="11"/>
      <c r="V96" s="10"/>
      <c r="W96" s="10"/>
    </row>
    <row r="97" spans="20:23" x14ac:dyDescent="0.3">
      <c r="T97" s="10"/>
      <c r="U97" s="11"/>
      <c r="V97" s="10"/>
      <c r="W97" s="10"/>
    </row>
  </sheetData>
  <sortState xmlns:xlrd2="http://schemas.microsoft.com/office/spreadsheetml/2017/richdata2" ref="T2:W97">
    <sortCondition ref="T2:T97"/>
    <sortCondition ref="W2:W97"/>
  </sortState>
  <mergeCells count="1">
    <mergeCell ref="Q3:S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</vt:lpstr>
      <vt:lpstr>All Reportable Diseases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2023-03-01T13:32:52Z</dcterms:created>
  <dcterms:modified xsi:type="dcterms:W3CDTF">2025-01-15T17:04:33Z</dcterms:modified>
  <cp:category/>
  <cp:contentStatus/>
</cp:coreProperties>
</file>